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4370" windowHeight="9525" activeTab="0"/>
  </bookViews>
  <sheets>
    <sheet name="水没法" sheetId="1" r:id="rId1"/>
  </sheets>
  <definedNames>
    <definedName name="_xlnm.Print_Area" localSheetId="0">'水没法'!$A$1:$P$38</definedName>
  </definedNames>
  <calcPr fullCalcOnLoad="1"/>
</workbook>
</file>

<file path=xl/sharedStrings.xml><?xml version="1.0" encoding="utf-8"?>
<sst xmlns="http://schemas.openxmlformats.org/spreadsheetml/2006/main" count="46" uniqueCount="42">
  <si>
    <t>cm</t>
  </si>
  <si>
    <t>dyn/cm</t>
  </si>
  <si>
    <t>σ</t>
  </si>
  <si>
    <t>kPa abs</t>
  </si>
  <si>
    <t>mm</t>
  </si>
  <si>
    <t>kPa G</t>
  </si>
  <si>
    <t>h</t>
  </si>
  <si>
    <t>ρ</t>
  </si>
  <si>
    <t>g</t>
  </si>
  <si>
    <t>2r</t>
  </si>
  <si>
    <t>・</t>
  </si>
  <si>
    <r>
      <rPr>
        <sz val="10"/>
        <rFont val="ＭＳ ゴシック"/>
        <family val="3"/>
      </rPr>
      <t>実際の水没で、テスト圧を加圧する前に、ワークを水槽に沈めると、毛細管現象により漏れ孔に水が浸入してしまい、</t>
    </r>
  </si>
  <si>
    <r>
      <rPr>
        <sz val="10"/>
        <rFont val="ＭＳ ゴシック"/>
        <family val="3"/>
      </rPr>
      <t>その水が排出されるまで泡が出なくなります。</t>
    </r>
  </si>
  <si>
    <r>
      <t>P</t>
    </r>
    <r>
      <rPr>
        <vertAlign val="subscript"/>
        <sz val="10"/>
        <rFont val="Times New Roman"/>
        <family val="1"/>
      </rPr>
      <t>0</t>
    </r>
  </si>
  <si>
    <r>
      <t>m/s</t>
    </r>
    <r>
      <rPr>
        <vertAlign val="superscript"/>
        <sz val="10"/>
        <rFont val="Times New Roman"/>
        <family val="1"/>
      </rPr>
      <t>2</t>
    </r>
  </si>
  <si>
    <t>テスト圧（ゲージ圧）</t>
  </si>
  <si>
    <t>テスト圧力と吊りあう孔径</t>
  </si>
  <si>
    <t>水没法での漏れ確認の限界を、テスト圧力と気泡が離れるための力が吊り合う時と仮定して、孔径を計算します。</t>
  </si>
  <si>
    <t>ここで計算する漏れ孔は形状が円形とし、漏れ孔の出口（水との接触部）はダレの無い理想形状とします。</t>
  </si>
  <si>
    <t>使用する水も清浄なもの（混入物で表面張力は大きく変化します）とします。</t>
  </si>
  <si>
    <t>3 水没法の感度（気泡が出なくなる孔径）</t>
  </si>
  <si>
    <r>
      <rPr>
        <b/>
        <sz val="10"/>
        <color indexed="12"/>
        <rFont val="ＭＳ ゴシック"/>
        <family val="3"/>
      </rPr>
      <t>青い文字</t>
    </r>
    <r>
      <rPr>
        <sz val="10"/>
        <rFont val="ＭＳ ゴシック"/>
        <family val="3"/>
      </rPr>
      <t>の欄に条件を入力して下さい。</t>
    </r>
    <r>
      <rPr>
        <b/>
        <sz val="10"/>
        <color indexed="10"/>
        <rFont val="ＭＳ ゴシック"/>
        <family val="3"/>
      </rPr>
      <t>赤い文字</t>
    </r>
    <r>
      <rPr>
        <sz val="10"/>
        <rFont val="ＭＳ ゴシック"/>
        <family val="3"/>
      </rPr>
      <t>の欄に計算結果が出ます。</t>
    </r>
  </si>
  <si>
    <t>この孔径の結果と漏れ孔の形状の想定から、参考値としての漏れ量を計算することが出来ます（計算シート「1-2　漏れ流量の計算（粘性流、円筒管モデル）.xls」など）。</t>
  </si>
  <si>
    <t>水深</t>
  </si>
  <si>
    <t>大気圧</t>
  </si>
  <si>
    <t>水の密度</t>
  </si>
  <si>
    <t>重力加速度</t>
  </si>
  <si>
    <t>水の表面張力</t>
  </si>
  <si>
    <t>力の追り合う孔径（直径）</t>
  </si>
  <si>
    <t>計算は下記の式より行っています。</t>
  </si>
  <si>
    <r>
      <t>右式の</t>
    </r>
    <r>
      <rPr>
        <sz val="10"/>
        <rFont val="Times New Roman"/>
        <family val="1"/>
      </rPr>
      <t xml:space="preserve"> Pt</t>
    </r>
    <r>
      <rPr>
        <sz val="10"/>
        <rFont val="MSゴシック"/>
        <family val="3"/>
      </rPr>
      <t xml:space="preserve"> は絶対圧です</t>
    </r>
  </si>
  <si>
    <r>
      <rPr>
        <sz val="10"/>
        <rFont val="Times New Roman"/>
        <family val="1"/>
      </rPr>
      <t>23</t>
    </r>
    <r>
      <rPr>
        <sz val="10"/>
        <rFont val="MSゴシック"/>
        <family val="3"/>
      </rPr>
      <t>℃の水の密度（理科年表　第</t>
    </r>
    <r>
      <rPr>
        <sz val="10"/>
        <rFont val="Times New Roman"/>
        <family val="1"/>
      </rPr>
      <t>84</t>
    </r>
    <r>
      <rPr>
        <sz val="10"/>
        <rFont val="MSゴシック"/>
        <family val="3"/>
      </rPr>
      <t>冊より）</t>
    </r>
  </si>
  <si>
    <r>
      <rPr>
        <sz val="10"/>
        <rFont val="Times New Roman"/>
        <family val="1"/>
      </rPr>
      <t>1901</t>
    </r>
    <r>
      <rPr>
        <sz val="10"/>
        <rFont val="MSゴシック"/>
        <family val="3"/>
      </rPr>
      <t>年国際度量衡総会定義より</t>
    </r>
  </si>
  <si>
    <r>
      <rPr>
        <sz val="10"/>
        <rFont val="Times New Roman"/>
        <family val="1"/>
      </rPr>
      <t>23</t>
    </r>
    <r>
      <rPr>
        <sz val="10"/>
        <rFont val="MSゴシック"/>
        <family val="3"/>
      </rPr>
      <t>℃の水の表面張力（理科年表　第</t>
    </r>
    <r>
      <rPr>
        <sz val="10"/>
        <rFont val="Times New Roman"/>
        <family val="1"/>
      </rPr>
      <t>84</t>
    </r>
    <r>
      <rPr>
        <sz val="10"/>
        <rFont val="MSゴシック"/>
        <family val="3"/>
      </rPr>
      <t>冊より）</t>
    </r>
  </si>
  <si>
    <r>
      <t>g/cm</t>
    </r>
    <r>
      <rPr>
        <vertAlign val="superscript"/>
        <sz val="10"/>
        <rFont val="Times New Roman"/>
        <family val="1"/>
      </rPr>
      <t>3</t>
    </r>
  </si>
  <si>
    <t>Pt G</t>
  </si>
  <si>
    <r>
      <rPr>
        <sz val="11"/>
        <rFont val="ＭＳ ゴシック"/>
        <family val="3"/>
      </rPr>
      <t>資料：漏れ試験Ⅰ</t>
    </r>
    <r>
      <rPr>
        <sz val="11"/>
        <rFont val="Times New Roman"/>
        <family val="1"/>
      </rPr>
      <t xml:space="preserve"> P.21</t>
    </r>
    <r>
      <rPr>
        <sz val="11"/>
        <rFont val="ＭＳ ゴシック"/>
        <family val="3"/>
      </rPr>
      <t>～</t>
    </r>
    <r>
      <rPr>
        <sz val="11"/>
        <rFont val="Times New Roman"/>
        <family val="1"/>
      </rPr>
      <t>23</t>
    </r>
  </si>
  <si>
    <t>株式会社フクダ</t>
  </si>
  <si>
    <t>〒176-0021東京都練馬区貫井3-16-5</t>
  </si>
  <si>
    <t>更新日：2018/10/16</t>
  </si>
  <si>
    <t>TEL 03-5848-7921</t>
  </si>
  <si>
    <t>http://www.fukuda-jp.com/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</si>
</sst>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0.E+00"/>
    <numFmt numFmtId="180" formatCode="0.0.E+00"/>
    <numFmt numFmtId="181" formatCode="0.00.E+00"/>
    <numFmt numFmtId="182" formatCode="0.000.E+00"/>
    <numFmt numFmtId="183" formatCode="0_);[Red]\(0\)"/>
    <numFmt numFmtId="184" formatCode="0.0000"/>
    <numFmt numFmtId="185" formatCode="0.000_ "/>
    <numFmt numFmtId="186" formatCode="0.0E+00"/>
    <numFmt numFmtId="187" formatCode="0.00_);[Red]\(0.00\)"/>
    <numFmt numFmtId="188" formatCode="0.0000_);[Red]\(0.0000\)"/>
    <numFmt numFmtId="189" formatCode="0.00000\ &quot;ｍｍ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0"/>
      <color indexed="12"/>
      <name val="ＭＳ ゴシック"/>
      <family val="3"/>
    </font>
    <font>
      <b/>
      <sz val="10"/>
      <color indexed="10"/>
      <name val="ＭＳ ゴシック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name val="ＭＳ Ｐ明朝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MSゴシック"/>
      <family val="3"/>
    </font>
    <font>
      <sz val="10"/>
      <name val="MS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Times New Roman"/>
      <family val="1"/>
    </font>
    <font>
      <u val="single"/>
      <sz val="11"/>
      <color indexed="3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Cambria Math"/>
      <family val="1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Times New Roman"/>
      <family val="1"/>
    </font>
    <font>
      <b/>
      <sz val="10"/>
      <color rgb="FF0066FF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3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top" wrapText="1"/>
    </xf>
    <xf numFmtId="177" fontId="15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185" fontId="66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49" fontId="9" fillId="0" borderId="0" xfId="0" applyNumberFormat="1" applyFont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Alignment="1" applyProtection="1">
      <alignment/>
      <protection/>
    </xf>
    <xf numFmtId="0" fontId="20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76" fontId="67" fillId="34" borderId="18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1" fontId="67" fillId="34" borderId="18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 applyProtection="1">
      <alignment vertical="center"/>
      <protection locked="0"/>
    </xf>
    <xf numFmtId="2" fontId="9" fillId="0" borderId="18" xfId="0" applyNumberFormat="1" applyFont="1" applyFill="1" applyBorder="1" applyAlignment="1">
      <alignment vertical="center"/>
    </xf>
    <xf numFmtId="177" fontId="68" fillId="0" borderId="18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1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8" fontId="15" fillId="0" borderId="0" xfId="0" applyNumberFormat="1" applyFont="1" applyBorder="1" applyAlignment="1">
      <alignment/>
    </xf>
    <xf numFmtId="177" fontId="9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0" fillId="0" borderId="0" xfId="44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</xdr:colOff>
      <xdr:row>15</xdr:row>
      <xdr:rowOff>19050</xdr:rowOff>
    </xdr:from>
    <xdr:ext cx="1571625" cy="409575"/>
    <xdr:sp>
      <xdr:nvSpPr>
        <xdr:cNvPr id="1" name="テキスト ボックス 43"/>
        <xdr:cNvSpPr txBox="1">
          <a:spLocks noChangeArrowheads="1"/>
        </xdr:cNvSpPr>
      </xdr:nvSpPr>
      <xdr:spPr>
        <a:xfrm>
          <a:off x="8172450" y="2724150"/>
          <a:ext cx="1571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P_t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P_0+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gh+2σ/r</a:t>
          </a:r>
        </a:p>
      </xdr:txBody>
    </xdr:sp>
    <xdr:clientData/>
  </xdr:oneCellAnchor>
  <xdr:oneCellAnchor>
    <xdr:from>
      <xdr:col>12</xdr:col>
      <xdr:colOff>95250</xdr:colOff>
      <xdr:row>17</xdr:row>
      <xdr:rowOff>114300</xdr:rowOff>
    </xdr:from>
    <xdr:ext cx="1495425" cy="447675"/>
    <xdr:sp>
      <xdr:nvSpPr>
        <xdr:cNvPr id="2" name="テキスト ボックス 44"/>
        <xdr:cNvSpPr txBox="1">
          <a:spLocks noChangeArrowheads="1"/>
        </xdr:cNvSpPr>
      </xdr:nvSpPr>
      <xdr:spPr>
        <a:xfrm>
          <a:off x="8258175" y="3162300"/>
          <a:ext cx="1495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/(P_t-P_0-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gh)</a:t>
          </a:r>
        </a:p>
      </xdr:txBody>
    </xdr:sp>
    <xdr:clientData/>
  </xdr:oneCellAnchor>
  <xdr:twoCellAnchor>
    <xdr:from>
      <xdr:col>11</xdr:col>
      <xdr:colOff>457200</xdr:colOff>
      <xdr:row>25</xdr:row>
      <xdr:rowOff>0</xdr:rowOff>
    </xdr:from>
    <xdr:to>
      <xdr:col>15</xdr:col>
      <xdr:colOff>85725</xdr:colOff>
      <xdr:row>37</xdr:row>
      <xdr:rowOff>104775</xdr:rowOff>
    </xdr:to>
    <xdr:grpSp>
      <xdr:nvGrpSpPr>
        <xdr:cNvPr id="3" name="グループ化 54"/>
        <xdr:cNvGrpSpPr>
          <a:grpSpLocks/>
        </xdr:cNvGrpSpPr>
      </xdr:nvGrpSpPr>
      <xdr:grpSpPr>
        <a:xfrm>
          <a:off x="7934325" y="4362450"/>
          <a:ext cx="2371725" cy="2028825"/>
          <a:chOff x="6898732" y="3473450"/>
          <a:chExt cx="2369096" cy="2034719"/>
        </a:xfrm>
        <a:solidFill>
          <a:srgbClr val="FFFFFF"/>
        </a:solidFill>
      </xdr:grpSpPr>
      <xdr:grpSp>
        <xdr:nvGrpSpPr>
          <xdr:cNvPr id="4" name="グループ化 48"/>
          <xdr:cNvGrpSpPr>
            <a:grpSpLocks/>
          </xdr:cNvGrpSpPr>
        </xdr:nvGrpSpPr>
        <xdr:grpSpPr>
          <a:xfrm rot="16200000">
            <a:off x="6898732" y="3478537"/>
            <a:ext cx="2369096" cy="2029632"/>
            <a:chOff x="971304" y="3249202"/>
            <a:chExt cx="2025455" cy="2369096"/>
          </a:xfrm>
          <a:solidFill>
            <a:srgbClr val="FFFFFF"/>
          </a:solidFill>
        </xdr:grpSpPr>
        <xdr:sp>
          <xdr:nvSpPr>
            <xdr:cNvPr id="5" name="Rectangle 2" descr="5%"/>
            <xdr:cNvSpPr>
              <a:spLocks/>
            </xdr:cNvSpPr>
          </xdr:nvSpPr>
          <xdr:spPr>
            <a:xfrm>
              <a:off x="1820982" y="3649579"/>
              <a:ext cx="1175777" cy="1930221"/>
            </a:xfrm>
            <a:prstGeom prst="rect">
              <a:avLst/>
            </a:prstGeom>
            <a:pattFill prst="pct5">
              <a:fgClr>
                <a:srgbClr val="000000"/>
              </a:fgClr>
              <a:bgClr>
                <a:srgbClr val="FFFFFF"/>
              </a:bgClr>
            </a:patt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Oval 3"/>
            <xdr:cNvSpPr>
              <a:spLocks/>
            </xdr:cNvSpPr>
          </xdr:nvSpPr>
          <xdr:spPr>
            <a:xfrm>
              <a:off x="1861998" y="4638677"/>
              <a:ext cx="197482" cy="200189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"/>
            <xdr:cNvSpPr>
              <a:spLocks/>
            </xdr:cNvSpPr>
          </xdr:nvSpPr>
          <xdr:spPr>
            <a:xfrm flipH="1" flipV="1">
              <a:off x="1871112" y="4619724"/>
              <a:ext cx="0" cy="314497"/>
            </a:xfrm>
            <a:prstGeom prst="line">
              <a:avLst/>
            </a:prstGeom>
            <a:noFill/>
            <a:ln w="1905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Rectangle 5"/>
            <xdr:cNvSpPr>
              <a:spLocks/>
            </xdr:cNvSpPr>
          </xdr:nvSpPr>
          <xdr:spPr>
            <a:xfrm>
              <a:off x="1401207" y="3638326"/>
              <a:ext cx="554975" cy="1000351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Rectangle 6"/>
            <xdr:cNvSpPr>
              <a:spLocks/>
            </xdr:cNvSpPr>
          </xdr:nvSpPr>
          <xdr:spPr>
            <a:xfrm>
              <a:off x="1401207" y="4838865"/>
              <a:ext cx="554975" cy="733235"/>
            </a:xfrm>
            <a:prstGeom prst="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Text Box 9"/>
            <xdr:cNvSpPr txBox="1">
              <a:spLocks noChangeArrowheads="1"/>
            </xdr:cNvSpPr>
          </xdr:nvSpPr>
          <xdr:spPr>
            <a:xfrm rot="5400000">
              <a:off x="1482225" y="5204298"/>
              <a:ext cx="675489" cy="15280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表面張力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σ</a:t>
              </a:r>
            </a:p>
          </xdr:txBody>
        </xdr:sp>
        <xdr:sp>
          <xdr:nvSpPr>
            <xdr:cNvPr id="11" name="Text Box 10"/>
            <xdr:cNvSpPr txBox="1">
              <a:spLocks noChangeArrowheads="1"/>
            </xdr:cNvSpPr>
          </xdr:nvSpPr>
          <xdr:spPr>
            <a:xfrm rot="5400000">
              <a:off x="653309" y="4633346"/>
              <a:ext cx="827905" cy="1907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テスト圧力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Pt</a:t>
              </a:r>
            </a:p>
          </xdr:txBody>
        </xdr:sp>
        <xdr:sp>
          <xdr:nvSpPr>
            <xdr:cNvPr id="12" name="Text Box 11"/>
            <xdr:cNvSpPr txBox="1">
              <a:spLocks noChangeArrowheads="1"/>
            </xdr:cNvSpPr>
          </xdr:nvSpPr>
          <xdr:spPr>
            <a:xfrm rot="5400000">
              <a:off x="2335448" y="3401416"/>
              <a:ext cx="494717" cy="19071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水深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h</a:t>
              </a:r>
            </a:p>
          </xdr:txBody>
        </xdr:sp>
        <xdr:sp>
          <xdr:nvSpPr>
            <xdr:cNvPr id="13" name="Text Box 12"/>
            <xdr:cNvSpPr txBox="1">
              <a:spLocks noChangeArrowheads="1"/>
            </xdr:cNvSpPr>
          </xdr:nvSpPr>
          <xdr:spPr>
            <a:xfrm rot="5400000">
              <a:off x="767747" y="3843845"/>
              <a:ext cx="732708" cy="2286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ワーク内部</a:t>
              </a:r>
            </a:p>
          </xdr:txBody>
        </xdr:sp>
        <xdr:sp>
          <xdr:nvSpPr>
            <xdr:cNvPr id="14" name="Text Box 13"/>
            <xdr:cNvSpPr txBox="1">
              <a:spLocks noChangeArrowheads="1"/>
            </xdr:cNvSpPr>
          </xdr:nvSpPr>
          <xdr:spPr>
            <a:xfrm rot="5400000">
              <a:off x="1334367" y="3962892"/>
              <a:ext cx="742329" cy="17175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ワーク壁面</a:t>
              </a:r>
            </a:p>
          </xdr:txBody>
        </xdr:sp>
        <xdr:sp>
          <xdr:nvSpPr>
            <xdr:cNvPr id="15" name="Text Box 14"/>
            <xdr:cNvSpPr txBox="1">
              <a:spLocks noChangeArrowheads="1"/>
            </xdr:cNvSpPr>
          </xdr:nvSpPr>
          <xdr:spPr>
            <a:xfrm rot="5400000">
              <a:off x="1996691" y="5118419"/>
              <a:ext cx="466361" cy="17175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水槽</a:t>
              </a:r>
            </a:p>
          </xdr:txBody>
        </xdr:sp>
        <xdr:sp>
          <xdr:nvSpPr>
            <xdr:cNvPr id="16" name="Oval 37"/>
            <xdr:cNvSpPr>
              <a:spLocks/>
            </xdr:cNvSpPr>
          </xdr:nvSpPr>
          <xdr:spPr>
            <a:xfrm>
              <a:off x="2252404" y="4635123"/>
              <a:ext cx="212673" cy="22151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Oval 38"/>
            <xdr:cNvSpPr>
              <a:spLocks/>
            </xdr:cNvSpPr>
          </xdr:nvSpPr>
          <xdr:spPr>
            <a:xfrm>
              <a:off x="2630152" y="4609655"/>
              <a:ext cx="312426" cy="30916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直線矢印コネクタ 42"/>
            <xdr:cNvSpPr>
              <a:spLocks/>
            </xdr:cNvSpPr>
          </xdr:nvSpPr>
          <xdr:spPr>
            <a:xfrm flipH="1">
              <a:off x="1679201" y="4835904"/>
              <a:ext cx="267866" cy="2961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直線矢印コネクタ 45"/>
            <xdr:cNvSpPr>
              <a:spLocks/>
            </xdr:cNvSpPr>
          </xdr:nvSpPr>
          <xdr:spPr>
            <a:xfrm flipV="1">
              <a:off x="1247779" y="4742917"/>
              <a:ext cx="300274" cy="592"/>
            </a:xfrm>
            <a:prstGeom prst="straightConnector1">
              <a:avLst/>
            </a:prstGeom>
            <a:noFill/>
            <a:ln w="2857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直線コネクタ 31"/>
          <xdr:cNvSpPr>
            <a:spLocks/>
          </xdr:cNvSpPr>
        </xdr:nvSpPr>
        <xdr:spPr>
          <a:xfrm>
            <a:off x="7254689" y="3473450"/>
            <a:ext cx="19687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矢印コネクタ 33"/>
          <xdr:cNvSpPr>
            <a:spLocks/>
          </xdr:cNvSpPr>
        </xdr:nvSpPr>
        <xdr:spPr>
          <a:xfrm flipH="1">
            <a:off x="7473830" y="3473450"/>
            <a:ext cx="2961" cy="1044828"/>
          </a:xfrm>
          <a:prstGeom prst="straightConnector1">
            <a:avLst/>
          </a:prstGeom>
          <a:noFill/>
          <a:ln w="285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57150</xdr:rowOff>
    </xdr:from>
    <xdr:to>
      <xdr:col>3</xdr:col>
      <xdr:colOff>76200</xdr:colOff>
      <xdr:row>1</xdr:row>
      <xdr:rowOff>209550</xdr:rowOff>
    </xdr:to>
    <xdr:pic>
      <xdr:nvPicPr>
        <xdr:cNvPr id="22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kuda-jp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41"/>
  <sheetViews>
    <sheetView tabSelected="1" zoomScale="85" zoomScaleNormal="85" zoomScaleSheetLayoutView="100" zoomScalePageLayoutView="0" workbookViewId="0" topLeftCell="A1">
      <selection activeCell="I9" sqref="I9"/>
    </sheetView>
  </sheetViews>
  <sheetFormatPr defaultColWidth="9.00390625" defaultRowHeight="13.5"/>
  <cols>
    <col min="1" max="1" width="2.00390625" style="4" customWidth="1"/>
    <col min="2" max="2" width="3.125" style="2" customWidth="1"/>
    <col min="3" max="3" width="24.50390625" style="4" customWidth="1"/>
    <col min="4" max="4" width="4.875" style="4" customWidth="1"/>
    <col min="5" max="5" width="9.00390625" style="4" customWidth="1"/>
    <col min="6" max="6" width="9.625" style="4" customWidth="1"/>
    <col min="7" max="25" width="9.00390625" style="4" customWidth="1"/>
    <col min="26" max="26" width="2.125" style="4" customWidth="1"/>
    <col min="27" max="42" width="3.125" style="4" customWidth="1"/>
    <col min="43" max="44" width="3.625" style="4" customWidth="1"/>
    <col min="45" max="47" width="3.125" style="4" customWidth="1"/>
    <col min="48" max="16384" width="9.00390625" style="4" customWidth="1"/>
  </cols>
  <sheetData>
    <row r="1" spans="2:14" ht="21.75" customHeight="1">
      <c r="B1" s="65"/>
      <c r="C1" s="65"/>
      <c r="D1" s="65"/>
      <c r="E1" s="65"/>
      <c r="F1" s="68" t="s">
        <v>37</v>
      </c>
      <c r="G1" s="65"/>
      <c r="H1" s="65"/>
      <c r="I1" s="67" t="s">
        <v>38</v>
      </c>
      <c r="J1" s="65"/>
      <c r="K1" s="65"/>
      <c r="L1" s="65"/>
      <c r="N1" s="69" t="s">
        <v>39</v>
      </c>
    </row>
    <row r="2" spans="2:14" ht="21.75" customHeight="1">
      <c r="B2" s="65"/>
      <c r="C2" s="65"/>
      <c r="D2" s="65"/>
      <c r="E2" s="65"/>
      <c r="F2" s="68" t="s">
        <v>40</v>
      </c>
      <c r="G2" s="65"/>
      <c r="H2" s="65"/>
      <c r="I2" s="66" t="s">
        <v>41</v>
      </c>
      <c r="J2" s="65"/>
      <c r="K2" s="65"/>
      <c r="L2" s="65"/>
      <c r="M2" s="65"/>
      <c r="N2" s="65"/>
    </row>
    <row r="4" spans="2:60" ht="15.75">
      <c r="B4" s="30" t="s">
        <v>20</v>
      </c>
      <c r="D4" s="3"/>
      <c r="K4" s="5" t="s">
        <v>36</v>
      </c>
      <c r="L4" s="5"/>
      <c r="M4" s="6"/>
      <c r="N4" s="6"/>
      <c r="O4" s="6"/>
      <c r="P4" s="6"/>
      <c r="Q4" s="29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3:60" ht="12.75">
      <c r="C5" s="3"/>
      <c r="D5" s="3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2:60" ht="12.75">
      <c r="B6" s="27" t="s">
        <v>10</v>
      </c>
      <c r="C6" s="33" t="s">
        <v>21</v>
      </c>
      <c r="D6" s="8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2:60" ht="12.75">
      <c r="B7" s="27" t="s">
        <v>10</v>
      </c>
      <c r="C7" s="31" t="s">
        <v>17</v>
      </c>
      <c r="D7" s="9"/>
      <c r="AV7" s="10"/>
      <c r="AW7" s="10"/>
      <c r="AX7" s="10"/>
      <c r="AY7" s="10"/>
      <c r="AZ7" s="10"/>
      <c r="BA7" s="10"/>
      <c r="BB7" s="10"/>
      <c r="BC7" s="11"/>
      <c r="BD7" s="11"/>
      <c r="BE7" s="7"/>
      <c r="BF7" s="7"/>
      <c r="BG7" s="7"/>
      <c r="BH7" s="7"/>
    </row>
    <row r="8" spans="2:60" ht="12.75">
      <c r="B8" s="27" t="s">
        <v>10</v>
      </c>
      <c r="C8" s="31" t="s">
        <v>18</v>
      </c>
      <c r="D8" s="9"/>
      <c r="AV8" s="7"/>
      <c r="AW8" s="7"/>
      <c r="AX8" s="7"/>
      <c r="AY8" s="7"/>
      <c r="AZ8" s="7"/>
      <c r="BA8" s="7"/>
      <c r="BB8" s="10"/>
      <c r="BC8" s="11"/>
      <c r="BD8" s="11"/>
      <c r="BE8" s="7"/>
      <c r="BF8" s="7"/>
      <c r="BG8" s="7"/>
      <c r="BH8" s="7"/>
    </row>
    <row r="9" spans="2:60" ht="12.75">
      <c r="B9" s="27"/>
      <c r="C9" s="31" t="s">
        <v>19</v>
      </c>
      <c r="D9" s="9"/>
      <c r="E9" s="12"/>
      <c r="AV9" s="10"/>
      <c r="AW9" s="10"/>
      <c r="AX9" s="10"/>
      <c r="AY9" s="10"/>
      <c r="AZ9" s="10"/>
      <c r="BA9" s="10"/>
      <c r="BB9" s="7"/>
      <c r="BC9" s="7"/>
      <c r="BD9" s="7"/>
      <c r="BE9" s="7"/>
      <c r="BF9" s="7"/>
      <c r="BG9" s="7"/>
      <c r="BH9" s="7"/>
    </row>
    <row r="10" spans="2:60" ht="12.75">
      <c r="B10" s="27" t="s">
        <v>10</v>
      </c>
      <c r="C10" s="9" t="s">
        <v>11</v>
      </c>
      <c r="D10" s="9"/>
      <c r="E10" s="12"/>
      <c r="AV10" s="10"/>
      <c r="AW10" s="10"/>
      <c r="AX10" s="10"/>
      <c r="AY10" s="10"/>
      <c r="AZ10" s="10"/>
      <c r="BA10" s="10"/>
      <c r="BB10" s="7"/>
      <c r="BC10" s="7"/>
      <c r="BD10" s="7"/>
      <c r="BE10" s="7"/>
      <c r="BF10" s="7"/>
      <c r="BG10" s="7"/>
      <c r="BH10" s="7"/>
    </row>
    <row r="11" spans="2:60" ht="12.75">
      <c r="B11" s="27"/>
      <c r="C11" s="4" t="s">
        <v>12</v>
      </c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2:60" ht="12.75">
      <c r="B12" s="27" t="s">
        <v>10</v>
      </c>
      <c r="C12" s="1" t="s">
        <v>22</v>
      </c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48:60" ht="12.75">
      <c r="AV13" s="10"/>
      <c r="AW13" s="10"/>
      <c r="AX13" s="10"/>
      <c r="AY13" s="10"/>
      <c r="AZ13" s="10"/>
      <c r="BA13" s="10"/>
      <c r="BB13" s="10"/>
      <c r="BC13" s="11"/>
      <c r="BD13" s="11"/>
      <c r="BE13" s="7"/>
      <c r="BF13" s="7"/>
      <c r="BG13" s="7"/>
      <c r="BH13" s="7"/>
    </row>
    <row r="14" spans="3:60" ht="12.75">
      <c r="C14" s="34" t="s">
        <v>16</v>
      </c>
      <c r="AV14" s="7"/>
      <c r="AW14" s="7"/>
      <c r="AX14" s="7"/>
      <c r="AY14" s="7"/>
      <c r="AZ14" s="7"/>
      <c r="BA14" s="7"/>
      <c r="BB14" s="10"/>
      <c r="BC14" s="11"/>
      <c r="BD14" s="11"/>
      <c r="BE14" s="7"/>
      <c r="BF14" s="7"/>
      <c r="BG14" s="7"/>
      <c r="BH14" s="7"/>
    </row>
    <row r="15" spans="3:60" ht="12.75">
      <c r="C15" s="45" t="s">
        <v>15</v>
      </c>
      <c r="D15" s="46" t="s">
        <v>35</v>
      </c>
      <c r="E15" s="47">
        <v>20</v>
      </c>
      <c r="F15" s="48" t="s">
        <v>5</v>
      </c>
      <c r="G15" s="35" t="s">
        <v>30</v>
      </c>
      <c r="H15" s="36"/>
      <c r="I15" s="36"/>
      <c r="J15" s="36"/>
      <c r="K15" s="37"/>
      <c r="M15" s="44" t="s">
        <v>29</v>
      </c>
      <c r="N15" s="16"/>
      <c r="O15" s="16"/>
      <c r="P15" s="16"/>
      <c r="Q15" s="17"/>
      <c r="R15" s="17"/>
      <c r="S15" s="1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3:60" ht="13.5" customHeight="1">
      <c r="C16" s="49" t="s">
        <v>23</v>
      </c>
      <c r="D16" s="50" t="s">
        <v>6</v>
      </c>
      <c r="E16" s="51">
        <v>1</v>
      </c>
      <c r="F16" s="52" t="s">
        <v>0</v>
      </c>
      <c r="G16" s="38"/>
      <c r="H16" s="39"/>
      <c r="I16" s="39"/>
      <c r="J16" s="39"/>
      <c r="K16" s="40"/>
      <c r="L16" s="15"/>
      <c r="M16" s="15"/>
      <c r="N16" s="16"/>
      <c r="O16" s="16"/>
      <c r="P16" s="16"/>
      <c r="Q16" s="17"/>
      <c r="R16" s="17"/>
      <c r="S16" s="18"/>
      <c r="AD16" s="9"/>
      <c r="AE16" s="9"/>
      <c r="AF16" s="9"/>
      <c r="AG16" s="9"/>
      <c r="AH16" s="9"/>
      <c r="AV16" s="10"/>
      <c r="AW16" s="10"/>
      <c r="AX16" s="10"/>
      <c r="AY16" s="10"/>
      <c r="AZ16" s="10"/>
      <c r="BA16" s="10"/>
      <c r="BB16" s="10"/>
      <c r="BC16" s="11"/>
      <c r="BD16" s="11"/>
      <c r="BE16" s="7"/>
      <c r="BF16" s="7"/>
      <c r="BG16" s="7"/>
      <c r="BH16" s="7"/>
    </row>
    <row r="17" spans="3:60" ht="13.5" customHeight="1">
      <c r="C17" s="49" t="s">
        <v>24</v>
      </c>
      <c r="D17" s="50" t="s">
        <v>13</v>
      </c>
      <c r="E17" s="53">
        <v>101.325</v>
      </c>
      <c r="F17" s="52" t="s">
        <v>3</v>
      </c>
      <c r="G17" s="38"/>
      <c r="H17" s="39"/>
      <c r="I17" s="39"/>
      <c r="J17" s="39"/>
      <c r="K17" s="40"/>
      <c r="L17" s="15"/>
      <c r="M17" s="15"/>
      <c r="N17" s="16"/>
      <c r="O17" s="16"/>
      <c r="P17" s="16"/>
      <c r="Q17" s="17"/>
      <c r="R17" s="17"/>
      <c r="S17" s="18"/>
      <c r="AD17" s="9"/>
      <c r="AE17" s="9"/>
      <c r="AF17" s="9"/>
      <c r="AG17" s="9"/>
      <c r="AH17" s="9"/>
      <c r="AV17" s="10"/>
      <c r="AW17" s="10"/>
      <c r="AX17" s="10"/>
      <c r="AY17" s="10"/>
      <c r="AZ17" s="10"/>
      <c r="BA17" s="10"/>
      <c r="BB17" s="10"/>
      <c r="BC17" s="11"/>
      <c r="BD17" s="11"/>
      <c r="BE17" s="7"/>
      <c r="BF17" s="7"/>
      <c r="BG17" s="7"/>
      <c r="BH17" s="7"/>
    </row>
    <row r="18" spans="3:60" ht="13.5" customHeight="1">
      <c r="C18" s="49" t="s">
        <v>25</v>
      </c>
      <c r="D18" s="50" t="s">
        <v>7</v>
      </c>
      <c r="E18" s="54">
        <v>0.99754</v>
      </c>
      <c r="F18" s="52" t="s">
        <v>34</v>
      </c>
      <c r="G18" s="58" t="s">
        <v>31</v>
      </c>
      <c r="H18" s="59"/>
      <c r="I18" s="59"/>
      <c r="J18" s="59"/>
      <c r="K18" s="60"/>
      <c r="L18" s="15"/>
      <c r="M18" s="15"/>
      <c r="N18" s="16"/>
      <c r="O18" s="16"/>
      <c r="P18" s="16"/>
      <c r="Q18" s="17"/>
      <c r="R18" s="17"/>
      <c r="S18" s="18"/>
      <c r="AD18" s="9"/>
      <c r="AE18" s="9"/>
      <c r="AF18" s="9"/>
      <c r="AG18" s="9"/>
      <c r="AH18" s="9"/>
      <c r="AV18" s="10"/>
      <c r="AW18" s="10"/>
      <c r="AX18" s="10"/>
      <c r="AY18" s="10"/>
      <c r="AZ18" s="10"/>
      <c r="BA18" s="10"/>
      <c r="BB18" s="10"/>
      <c r="BC18" s="11"/>
      <c r="BD18" s="11"/>
      <c r="BE18" s="7"/>
      <c r="BF18" s="7"/>
      <c r="BG18" s="7"/>
      <c r="BH18" s="7"/>
    </row>
    <row r="19" spans="3:60" ht="13.5" customHeight="1">
      <c r="C19" s="49" t="s">
        <v>26</v>
      </c>
      <c r="D19" s="50" t="s">
        <v>8</v>
      </c>
      <c r="E19" s="54">
        <v>9.80665</v>
      </c>
      <c r="F19" s="52" t="s">
        <v>14</v>
      </c>
      <c r="G19" s="58" t="s">
        <v>32</v>
      </c>
      <c r="H19" s="59"/>
      <c r="I19" s="59"/>
      <c r="J19" s="59"/>
      <c r="K19" s="60"/>
      <c r="L19" s="15"/>
      <c r="M19" s="15"/>
      <c r="N19" s="16"/>
      <c r="O19" s="16"/>
      <c r="P19" s="16"/>
      <c r="Q19" s="17"/>
      <c r="R19" s="17"/>
      <c r="S19" s="18"/>
      <c r="AD19" s="9"/>
      <c r="AE19" s="9"/>
      <c r="AF19" s="9"/>
      <c r="AG19" s="9"/>
      <c r="AH19" s="9"/>
      <c r="AV19" s="10"/>
      <c r="AW19" s="10"/>
      <c r="AX19" s="10"/>
      <c r="AY19" s="10"/>
      <c r="AZ19" s="10"/>
      <c r="BA19" s="10"/>
      <c r="BB19" s="10"/>
      <c r="BC19" s="11"/>
      <c r="BD19" s="11"/>
      <c r="BE19" s="7"/>
      <c r="BF19" s="7"/>
      <c r="BG19" s="7"/>
      <c r="BH19" s="7"/>
    </row>
    <row r="20" spans="3:60" ht="12.75">
      <c r="C20" s="49" t="s">
        <v>27</v>
      </c>
      <c r="D20" s="50" t="s">
        <v>2</v>
      </c>
      <c r="E20" s="55">
        <v>72.28</v>
      </c>
      <c r="F20" s="52" t="s">
        <v>1</v>
      </c>
      <c r="G20" s="58" t="s">
        <v>33</v>
      </c>
      <c r="H20" s="59"/>
      <c r="I20" s="59"/>
      <c r="J20" s="59"/>
      <c r="K20" s="60"/>
      <c r="L20" s="14"/>
      <c r="M20" s="14"/>
      <c r="N20" s="61"/>
      <c r="O20" s="61"/>
      <c r="P20" s="61"/>
      <c r="Q20" s="62"/>
      <c r="R20" s="62"/>
      <c r="S20" s="62"/>
      <c r="T20" s="14"/>
      <c r="AD20" s="9"/>
      <c r="AE20" s="9"/>
      <c r="AF20" s="9"/>
      <c r="AG20" s="9"/>
      <c r="AH20" s="9"/>
      <c r="AV20" s="7"/>
      <c r="AW20" s="7"/>
      <c r="AX20" s="7"/>
      <c r="AY20" s="7"/>
      <c r="AZ20" s="7"/>
      <c r="BA20" s="7"/>
      <c r="BB20" s="10"/>
      <c r="BC20" s="11"/>
      <c r="BD20" s="11"/>
      <c r="BE20" s="7"/>
      <c r="BF20" s="7"/>
      <c r="BG20" s="7"/>
      <c r="BH20" s="7"/>
    </row>
    <row r="21" spans="3:60" ht="12.75">
      <c r="C21" s="49" t="s">
        <v>28</v>
      </c>
      <c r="D21" s="50" t="s">
        <v>9</v>
      </c>
      <c r="E21" s="56">
        <f>10*2*2*E20/((E15+E17)*10000-E17*10000-E18*E19*100*E16)</f>
        <v>0.014527055647178377</v>
      </c>
      <c r="F21" s="52" t="s">
        <v>4</v>
      </c>
      <c r="G21" s="41"/>
      <c r="H21" s="42"/>
      <c r="I21" s="42"/>
      <c r="J21" s="42"/>
      <c r="K21" s="43"/>
      <c r="AD21" s="9"/>
      <c r="AE21" s="9"/>
      <c r="AF21" s="9"/>
      <c r="AG21" s="9"/>
      <c r="AH21" s="9"/>
      <c r="AV21" s="10"/>
      <c r="AW21" s="10"/>
      <c r="AX21" s="10"/>
      <c r="AY21" s="10"/>
      <c r="AZ21" s="10"/>
      <c r="BA21" s="10"/>
      <c r="BB21" s="7"/>
      <c r="BC21" s="7"/>
      <c r="BD21" s="7"/>
      <c r="BE21" s="7"/>
      <c r="BF21" s="7"/>
      <c r="BG21" s="7"/>
      <c r="BH21" s="7"/>
    </row>
    <row r="22" spans="3:60" ht="12.75">
      <c r="C22" s="13"/>
      <c r="D22" s="13"/>
      <c r="E22" s="25"/>
      <c r="F22" s="14"/>
      <c r="G22" s="14"/>
      <c r="H22" s="14"/>
      <c r="I22" s="14"/>
      <c r="J22" s="14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3:60" ht="12.75">
      <c r="C23" s="14"/>
      <c r="D23" s="14"/>
      <c r="E23" s="19"/>
      <c r="F23" s="14"/>
      <c r="G23" s="14"/>
      <c r="H23" s="14"/>
      <c r="I23" s="14"/>
      <c r="J23" s="14"/>
      <c r="AD23" s="9"/>
      <c r="AE23" s="9"/>
      <c r="AF23" s="9"/>
      <c r="AG23" s="9"/>
      <c r="AH23" s="9"/>
      <c r="AI23" s="9"/>
      <c r="AJ23" s="9"/>
      <c r="AV23" s="10"/>
      <c r="AW23" s="10"/>
      <c r="AX23" s="10"/>
      <c r="AY23" s="10"/>
      <c r="AZ23" s="10"/>
      <c r="BA23" s="10"/>
      <c r="BB23" s="10"/>
      <c r="BC23" s="11"/>
      <c r="BD23" s="11"/>
      <c r="BE23" s="7"/>
      <c r="BF23" s="7"/>
      <c r="BG23" s="7"/>
      <c r="BH23" s="7"/>
    </row>
    <row r="24" spans="3:60" ht="12.75">
      <c r="C24" s="14"/>
      <c r="D24" s="23"/>
      <c r="E24" s="19"/>
      <c r="F24" s="13"/>
      <c r="G24" s="57"/>
      <c r="H24" s="57"/>
      <c r="I24" s="57"/>
      <c r="J24" s="57"/>
      <c r="K24" s="14"/>
      <c r="L24" s="14"/>
      <c r="M24" s="14"/>
      <c r="N24" s="63"/>
      <c r="O24" s="63"/>
      <c r="P24" s="63"/>
      <c r="Q24" s="64"/>
      <c r="R24" s="64"/>
      <c r="S24" s="64"/>
      <c r="T24" s="14"/>
      <c r="AD24" s="9"/>
      <c r="AE24" s="9"/>
      <c r="AF24" s="9"/>
      <c r="AG24" s="9"/>
      <c r="AH24" s="9"/>
      <c r="AI24" s="9"/>
      <c r="AJ24" s="9"/>
      <c r="AV24" s="7"/>
      <c r="AW24" s="7"/>
      <c r="AX24" s="7"/>
      <c r="AY24" s="7"/>
      <c r="AZ24" s="7"/>
      <c r="BA24" s="7"/>
      <c r="BB24" s="10"/>
      <c r="BC24" s="11"/>
      <c r="BD24" s="11"/>
      <c r="BE24" s="7"/>
      <c r="BF24" s="7"/>
      <c r="BG24" s="7"/>
      <c r="BH24" s="7"/>
    </row>
    <row r="25" spans="3:60" ht="12.75">
      <c r="C25" s="14"/>
      <c r="D25" s="14"/>
      <c r="E25" s="19"/>
      <c r="F25" s="14"/>
      <c r="G25" s="26"/>
      <c r="H25" s="14"/>
      <c r="I25" s="14"/>
      <c r="J25" s="14"/>
      <c r="AD25" s="9"/>
      <c r="AE25" s="9"/>
      <c r="AF25" s="9"/>
      <c r="AG25" s="9"/>
      <c r="AH25" s="9"/>
      <c r="AI25" s="9"/>
      <c r="AJ25" s="9"/>
      <c r="AV25" s="10"/>
      <c r="AW25" s="10"/>
      <c r="AX25" s="10"/>
      <c r="AY25" s="10"/>
      <c r="AZ25" s="10"/>
      <c r="BA25" s="10"/>
      <c r="BB25" s="7"/>
      <c r="BC25" s="7"/>
      <c r="BD25" s="7"/>
      <c r="BE25" s="7"/>
      <c r="BF25" s="7"/>
      <c r="BG25" s="7"/>
      <c r="BH25" s="7"/>
    </row>
    <row r="26" spans="3:60" ht="12.75">
      <c r="C26" s="32"/>
      <c r="AE26" s="9"/>
      <c r="AF26" s="9"/>
      <c r="AG26" s="9"/>
      <c r="AH26" s="9"/>
      <c r="AI26" s="9"/>
      <c r="AJ26" s="9"/>
      <c r="AK26" s="9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2:60" ht="12.75">
      <c r="L27" s="17"/>
      <c r="M27" s="17"/>
      <c r="N27" s="17"/>
      <c r="O27" s="24"/>
      <c r="P27" s="24"/>
      <c r="Q27" s="17"/>
      <c r="R27" s="17"/>
      <c r="S27" s="17"/>
      <c r="T27" s="28"/>
      <c r="AV27" s="10"/>
      <c r="AW27" s="10"/>
      <c r="AX27" s="10"/>
      <c r="AY27" s="10"/>
      <c r="AZ27" s="10"/>
      <c r="BA27" s="10"/>
      <c r="BB27" s="10"/>
      <c r="BC27" s="11"/>
      <c r="BD27" s="11"/>
      <c r="BE27" s="7"/>
      <c r="BF27" s="7"/>
      <c r="BG27" s="7"/>
      <c r="BH27" s="7"/>
    </row>
    <row r="28" spans="12:60" ht="12.75">
      <c r="L28" s="17"/>
      <c r="M28" s="17"/>
      <c r="N28" s="17"/>
      <c r="O28" s="24"/>
      <c r="P28" s="24"/>
      <c r="Q28" s="17"/>
      <c r="R28" s="17"/>
      <c r="S28" s="17"/>
      <c r="T28" s="28"/>
      <c r="AV28" s="7"/>
      <c r="AW28" s="7"/>
      <c r="AX28" s="7"/>
      <c r="AY28" s="7"/>
      <c r="AZ28" s="7"/>
      <c r="BA28" s="7"/>
      <c r="BB28" s="10"/>
      <c r="BC28" s="11"/>
      <c r="BD28" s="11"/>
      <c r="BE28" s="7"/>
      <c r="BF28" s="7"/>
      <c r="BG28" s="7"/>
      <c r="BH28" s="7"/>
    </row>
    <row r="29" spans="48:60" ht="12" customHeight="1">
      <c r="AV29" s="10"/>
      <c r="AW29" s="10"/>
      <c r="AX29" s="10"/>
      <c r="AY29" s="10"/>
      <c r="AZ29" s="10"/>
      <c r="BA29" s="10"/>
      <c r="BB29" s="7"/>
      <c r="BC29" s="7"/>
      <c r="BD29" s="7"/>
      <c r="BE29" s="7"/>
      <c r="BF29" s="7"/>
      <c r="BG29" s="7"/>
      <c r="BH29" s="7"/>
    </row>
    <row r="30" spans="12:60" ht="12" customHeight="1">
      <c r="L30" s="20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2:60" ht="12.75">
      <c r="L31" s="20"/>
      <c r="AV31" s="10"/>
      <c r="AW31" s="10"/>
      <c r="AX31" s="10"/>
      <c r="AY31" s="10"/>
      <c r="AZ31" s="10"/>
      <c r="BA31" s="10"/>
      <c r="BB31" s="10"/>
      <c r="BC31" s="11"/>
      <c r="BD31" s="11"/>
      <c r="BE31" s="7"/>
      <c r="BF31" s="7"/>
      <c r="BG31" s="7"/>
      <c r="BH31" s="7"/>
    </row>
    <row r="32" spans="3:60" ht="12.75">
      <c r="C32" s="14"/>
      <c r="D32" s="14"/>
      <c r="E32" s="14"/>
      <c r="F32" s="14"/>
      <c r="L32" s="20"/>
      <c r="AV32" s="7"/>
      <c r="AW32" s="7"/>
      <c r="AX32" s="7"/>
      <c r="AY32" s="7"/>
      <c r="AZ32" s="7"/>
      <c r="BA32" s="7"/>
      <c r="BB32" s="10"/>
      <c r="BC32" s="11"/>
      <c r="BD32" s="11"/>
      <c r="BE32" s="7"/>
      <c r="BF32" s="7"/>
      <c r="BG32" s="7"/>
      <c r="BH32" s="7"/>
    </row>
    <row r="33" spans="3:60" ht="12.75">
      <c r="C33" s="14"/>
      <c r="D33" s="14"/>
      <c r="E33" s="14"/>
      <c r="F33" s="14"/>
      <c r="L33" s="20"/>
      <c r="AV33" s="10"/>
      <c r="AW33" s="10"/>
      <c r="AX33" s="10"/>
      <c r="AY33" s="10"/>
      <c r="AZ33" s="10"/>
      <c r="BA33" s="10"/>
      <c r="BB33" s="7"/>
      <c r="BC33" s="7"/>
      <c r="BD33" s="7"/>
      <c r="BE33" s="7"/>
      <c r="BF33" s="7"/>
      <c r="BG33" s="7"/>
      <c r="BH33" s="7"/>
    </row>
    <row r="34" spans="3:60" ht="12.75">
      <c r="C34" s="14"/>
      <c r="D34" s="14"/>
      <c r="E34" s="14"/>
      <c r="F34" s="14"/>
      <c r="L34" s="20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3:60" ht="12.75">
      <c r="C35" s="14"/>
      <c r="D35" s="14"/>
      <c r="E35" s="14"/>
      <c r="F35" s="14"/>
      <c r="AV35" s="10"/>
      <c r="AW35" s="10"/>
      <c r="AX35" s="10"/>
      <c r="AY35" s="10"/>
      <c r="AZ35" s="10"/>
      <c r="BA35" s="10"/>
      <c r="BB35" s="10"/>
      <c r="BC35" s="11"/>
      <c r="BD35" s="11"/>
      <c r="BE35" s="7"/>
      <c r="BF35" s="7"/>
      <c r="BG35" s="7"/>
      <c r="BH35" s="7"/>
    </row>
    <row r="36" spans="3:60" ht="12.75">
      <c r="C36" s="14"/>
      <c r="D36" s="14"/>
      <c r="E36" s="14"/>
      <c r="F36" s="14"/>
      <c r="L36" s="2"/>
      <c r="AV36" s="7"/>
      <c r="AW36" s="7"/>
      <c r="AX36" s="7"/>
      <c r="AY36" s="7"/>
      <c r="AZ36" s="7"/>
      <c r="BA36" s="7"/>
      <c r="BB36" s="10"/>
      <c r="BC36" s="11"/>
      <c r="BD36" s="11"/>
      <c r="BE36" s="7"/>
      <c r="BF36" s="7"/>
      <c r="BG36" s="7"/>
      <c r="BH36" s="7"/>
    </row>
    <row r="37" spans="3:60" ht="12.75">
      <c r="C37" s="14"/>
      <c r="D37" s="14"/>
      <c r="E37" s="14"/>
      <c r="F37" s="14"/>
      <c r="AV37" s="10"/>
      <c r="AW37" s="10"/>
      <c r="AX37" s="10"/>
      <c r="AY37" s="10"/>
      <c r="AZ37" s="10"/>
      <c r="BA37" s="10"/>
      <c r="BB37" s="7"/>
      <c r="BC37" s="7"/>
      <c r="BD37" s="7"/>
      <c r="BE37" s="7"/>
      <c r="BF37" s="7"/>
      <c r="BG37" s="7"/>
      <c r="BH37" s="7"/>
    </row>
    <row r="38" spans="3:60" ht="12.75">
      <c r="C38" s="9"/>
      <c r="D38" s="9"/>
      <c r="F38" s="14"/>
      <c r="N38" s="21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3:60" ht="12.75">
      <c r="C39" s="9"/>
      <c r="D39" s="9"/>
      <c r="F39" s="14"/>
      <c r="AV39" s="10"/>
      <c r="AW39" s="10"/>
      <c r="AX39" s="10"/>
      <c r="AY39" s="10"/>
      <c r="AZ39" s="10"/>
      <c r="BA39" s="10"/>
      <c r="BB39" s="10"/>
      <c r="BC39" s="11"/>
      <c r="BD39" s="11"/>
      <c r="BE39" s="7"/>
      <c r="BF39" s="7"/>
      <c r="BG39" s="7"/>
      <c r="BH39" s="7"/>
    </row>
    <row r="40" spans="3:60" ht="12.75">
      <c r="C40" s="9"/>
      <c r="D40" s="9"/>
      <c r="F40" s="14"/>
      <c r="G40" s="14"/>
      <c r="V40" s="22"/>
      <c r="AV40" s="7"/>
      <c r="AW40" s="7"/>
      <c r="AX40" s="7"/>
      <c r="AY40" s="7"/>
      <c r="AZ40" s="7"/>
      <c r="BA40" s="7"/>
      <c r="BB40" s="10"/>
      <c r="BC40" s="11"/>
      <c r="BD40" s="11"/>
      <c r="BE40" s="7"/>
      <c r="BF40" s="7"/>
      <c r="BG40" s="7"/>
      <c r="BH40" s="7"/>
    </row>
    <row r="41" spans="3:60" ht="12.75">
      <c r="C41" s="9"/>
      <c r="D41" s="9"/>
      <c r="F41" s="14"/>
      <c r="U41" s="22"/>
      <c r="AV41" s="10"/>
      <c r="AW41" s="10"/>
      <c r="AX41" s="10"/>
      <c r="AY41" s="10"/>
      <c r="AZ41" s="10"/>
      <c r="BA41" s="10"/>
      <c r="BB41" s="7"/>
      <c r="BC41" s="7"/>
      <c r="BD41" s="7"/>
      <c r="BE41" s="7"/>
      <c r="BF41" s="7"/>
      <c r="BG41" s="7"/>
      <c r="BH41" s="7"/>
    </row>
  </sheetData>
  <sheetProtection/>
  <mergeCells count="8">
    <mergeCell ref="G24:J24"/>
    <mergeCell ref="G18:K18"/>
    <mergeCell ref="G19:K19"/>
    <mergeCell ref="G20:K20"/>
    <mergeCell ref="N20:P20"/>
    <mergeCell ref="Q20:S20"/>
    <mergeCell ref="N24:P24"/>
    <mergeCell ref="Q24:S24"/>
  </mergeCells>
  <hyperlinks>
    <hyperlink ref="I2" r:id="rId1" display="http://www.fukuda-jp.com/"/>
  </hyperlinks>
  <printOptions/>
  <pageMargins left="0.25" right="0.25" top="0.75" bottom="0.75" header="0.3" footer="0.3"/>
  <pageSetup fitToHeight="0" fitToWidth="1"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fukuda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井元</dc:creator>
  <cp:keywords/>
  <dc:description/>
  <cp:lastModifiedBy>y-matsui</cp:lastModifiedBy>
  <cp:lastPrinted>2015-06-04T23:43:31Z</cp:lastPrinted>
  <dcterms:created xsi:type="dcterms:W3CDTF">2007-12-03T00:04:22Z</dcterms:created>
  <dcterms:modified xsi:type="dcterms:W3CDTF">2018-10-16T05:30:50Z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